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r Ilisson\Downloads\"/>
    </mc:Choice>
  </mc:AlternateContent>
  <xr:revisionPtr revIDLastSave="0" documentId="13_ncr:1_{196B0A78-B514-4756-BDBC-2BDCBA9E320B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G8" i="2"/>
  <c r="G9" i="2"/>
  <c r="G10" i="2"/>
  <c r="G12" i="2"/>
  <c r="G13" i="2"/>
  <c r="G14" i="2"/>
  <c r="G15" i="2"/>
  <c r="G7" i="2"/>
  <c r="G16" i="2" l="1"/>
  <c r="G17" i="2" s="1"/>
  <c r="G18" i="2" l="1"/>
</calcChain>
</file>

<file path=xl/sharedStrings.xml><?xml version="1.0" encoding="utf-8"?>
<sst xmlns="http://schemas.openxmlformats.org/spreadsheetml/2006/main" count="31" uniqueCount="25">
  <si>
    <t>Hinnapakkumus</t>
  </si>
  <si>
    <t>Jrk. nr.</t>
  </si>
  <si>
    <t>Tööliik</t>
  </si>
  <si>
    <t>Ühik</t>
  </si>
  <si>
    <t>Maht</t>
  </si>
  <si>
    <t>Ühiku hind; €</t>
  </si>
  <si>
    <t>Summa; €</t>
  </si>
  <si>
    <t>Pinnaspaisude rajamine Tüüp 1</t>
  </si>
  <si>
    <t>tk</t>
  </si>
  <si>
    <t>Pinnaspaisude rajamine (poolikute paisude lõpetamine) Tüüp 1</t>
  </si>
  <si>
    <t>Pinnaspaisude rajamine Tüüp 2</t>
  </si>
  <si>
    <t>Pinnaspaisude rajamine (poolikute paisude lõpetamine) Tüüp 2</t>
  </si>
  <si>
    <t>Kraavide sulgemine koos kraavivallide likvideerimisega (433 jm.)</t>
  </si>
  <si>
    <t>jm</t>
  </si>
  <si>
    <t>Ajutise ülepääsu rajamine</t>
  </si>
  <si>
    <t>Trassiraied suletavatel kraavidel koos paisualuste raietega</t>
  </si>
  <si>
    <t>Tööalalt prügi koristamine koos utiliseerimisega</t>
  </si>
  <si>
    <t>m3</t>
  </si>
  <si>
    <t>Kokku:</t>
  </si>
  <si>
    <t>Käibemaks</t>
  </si>
  <si>
    <t>SUMMA</t>
  </si>
  <si>
    <t>Pinnaspaisude rajamine(geotekstiiliga) Tüüp 3</t>
  </si>
  <si>
    <t>Hankedokumentide lisa 3</t>
  </si>
  <si>
    <t>Lutsina- ja Laukasoo sookoosluse taastamistööd
Viitenumber: 280622
Hankija: Riigimetsa Majandamise Keskus (70004459)
Menetluse liik: Avatud hankemenetlus</t>
  </si>
  <si>
    <t>Pakkuja nimi: Evar Ilisson, Terrason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</si>
</sst>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3" fillId="0" borderId="0" xfId="0" applyFont="1"/>
    <xf numFmtId="0" fontId="13" fillId="0" borderId="1" xfId="0" applyFont="1" applyBorder="1" applyAlignment="1">
      <alignment horizontal="center"/>
    </xf>
    <xf numFmtId="0" fontId="4" fillId="2" borderId="0" xfId="0" applyFont="1" applyFill="1" applyAlignment="1">
      <alignment vertical="center" wrapText="1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zoomScaleNormal="100" workbookViewId="0">
      <selection activeCell="E13" sqref="E13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5" customWidth="1"/>
    <col min="5" max="5" width="9.28515625" style="1" customWidth="1"/>
    <col min="6" max="6" width="9" style="1" customWidth="1"/>
    <col min="7" max="7" width="11.5703125" style="1" customWidth="1"/>
    <col min="8" max="16384" width="9.140625" style="1"/>
  </cols>
  <sheetData>
    <row r="1" spans="1:10" ht="42" customHeight="1" x14ac:dyDescent="0.25">
      <c r="A1" s="4"/>
      <c r="B1" s="42"/>
      <c r="C1" s="43"/>
      <c r="D1" s="44" t="s">
        <v>22</v>
      </c>
      <c r="E1" s="44"/>
      <c r="F1" s="44"/>
      <c r="G1" s="44"/>
      <c r="H1" s="4"/>
    </row>
    <row r="2" spans="1:10" ht="70.900000000000006" customHeight="1" x14ac:dyDescent="0.25">
      <c r="A2" s="4"/>
      <c r="B2" s="30"/>
      <c r="C2" s="39" t="s">
        <v>23</v>
      </c>
      <c r="D2" s="16"/>
      <c r="E2" s="4"/>
      <c r="F2" s="4"/>
      <c r="G2" s="4"/>
      <c r="H2" s="4"/>
    </row>
    <row r="3" spans="1:10" ht="18.95" customHeight="1" x14ac:dyDescent="0.2">
      <c r="A3" s="4"/>
      <c r="B3" s="4"/>
      <c r="C3" s="4"/>
      <c r="D3" s="6"/>
      <c r="E3" s="4"/>
      <c r="F3" s="4"/>
      <c r="G3" s="4"/>
      <c r="H3" s="4"/>
    </row>
    <row r="4" spans="1:10" ht="26.45" customHeight="1" x14ac:dyDescent="0.3">
      <c r="A4" s="4"/>
      <c r="B4" s="45" t="s">
        <v>0</v>
      </c>
      <c r="C4" s="45"/>
      <c r="D4" s="6"/>
      <c r="E4" s="4"/>
      <c r="F4" s="4"/>
      <c r="G4" s="4"/>
      <c r="H4" s="4"/>
    </row>
    <row r="5" spans="1:10" ht="24.95" customHeight="1" x14ac:dyDescent="0.2">
      <c r="A5" s="4"/>
      <c r="B5" s="40"/>
      <c r="C5" s="40"/>
      <c r="D5" s="10"/>
      <c r="E5" s="10"/>
      <c r="F5" s="10"/>
      <c r="G5" s="10"/>
      <c r="H5" s="4"/>
    </row>
    <row r="6" spans="1:10" ht="27" customHeight="1" x14ac:dyDescent="0.2">
      <c r="A6" s="4"/>
      <c r="B6" s="2" t="s">
        <v>1</v>
      </c>
      <c r="C6" s="3" t="s">
        <v>2</v>
      </c>
      <c r="D6" s="3" t="s">
        <v>3</v>
      </c>
      <c r="E6" s="3" t="s">
        <v>4</v>
      </c>
      <c r="F6" s="2" t="s">
        <v>5</v>
      </c>
      <c r="G6" s="3" t="s">
        <v>6</v>
      </c>
      <c r="H6" s="4"/>
    </row>
    <row r="7" spans="1:10" s="11" customFormat="1" ht="28.9" customHeight="1" x14ac:dyDescent="0.2">
      <c r="A7" s="18"/>
      <c r="B7" s="13">
        <v>1</v>
      </c>
      <c r="C7" s="14" t="s">
        <v>7</v>
      </c>
      <c r="D7" s="13" t="s">
        <v>8</v>
      </c>
      <c r="E7" s="23">
        <v>2</v>
      </c>
      <c r="F7" s="17">
        <v>200</v>
      </c>
      <c r="G7" s="17">
        <f>F7*E7</f>
        <v>400</v>
      </c>
      <c r="H7" s="22"/>
      <c r="I7" s="12"/>
      <c r="J7" s="12"/>
    </row>
    <row r="8" spans="1:10" s="11" customFormat="1" ht="22.5" customHeight="1" x14ac:dyDescent="0.2">
      <c r="A8" s="18"/>
      <c r="B8" s="13">
        <v>2</v>
      </c>
      <c r="C8" s="14" t="s">
        <v>9</v>
      </c>
      <c r="D8" s="13" t="s">
        <v>8</v>
      </c>
      <c r="E8" s="23">
        <v>8</v>
      </c>
      <c r="F8" s="17">
        <v>150</v>
      </c>
      <c r="G8" s="17">
        <f t="shared" ref="G8:G15" si="0">F8*E8</f>
        <v>1200</v>
      </c>
      <c r="H8" s="22"/>
      <c r="I8" s="12"/>
      <c r="J8" s="12"/>
    </row>
    <row r="9" spans="1:10" s="11" customFormat="1" ht="22.5" customHeight="1" x14ac:dyDescent="0.2">
      <c r="A9" s="18"/>
      <c r="B9" s="13">
        <v>3</v>
      </c>
      <c r="C9" s="14" t="s">
        <v>10</v>
      </c>
      <c r="D9" s="13" t="s">
        <v>8</v>
      </c>
      <c r="E9" s="36">
        <v>32</v>
      </c>
      <c r="F9" s="17">
        <v>200</v>
      </c>
      <c r="G9" s="17">
        <f t="shared" si="0"/>
        <v>6400</v>
      </c>
      <c r="H9" s="22"/>
      <c r="I9" s="12"/>
      <c r="J9" s="12"/>
    </row>
    <row r="10" spans="1:10" s="11" customFormat="1" ht="22.5" customHeight="1" x14ac:dyDescent="0.2">
      <c r="A10" s="18"/>
      <c r="B10" s="13">
        <v>4</v>
      </c>
      <c r="C10" s="14" t="s">
        <v>11</v>
      </c>
      <c r="D10" s="13" t="s">
        <v>8</v>
      </c>
      <c r="E10" s="35">
        <v>8</v>
      </c>
      <c r="F10" s="34">
        <v>150</v>
      </c>
      <c r="G10" s="17">
        <f t="shared" si="0"/>
        <v>1200</v>
      </c>
      <c r="H10" s="22"/>
      <c r="I10" s="12"/>
      <c r="J10" s="12"/>
    </row>
    <row r="11" spans="1:10" s="11" customFormat="1" ht="22.5" customHeight="1" x14ac:dyDescent="0.2">
      <c r="A11" s="18"/>
      <c r="B11" s="13">
        <v>5</v>
      </c>
      <c r="C11" s="14" t="s">
        <v>21</v>
      </c>
      <c r="D11" s="13" t="s">
        <v>8</v>
      </c>
      <c r="E11" s="35">
        <v>2</v>
      </c>
      <c r="F11" s="34">
        <v>650</v>
      </c>
      <c r="G11" s="17">
        <f t="shared" si="0"/>
        <v>1300</v>
      </c>
      <c r="H11" s="22"/>
      <c r="I11" s="12"/>
      <c r="J11" s="12"/>
    </row>
    <row r="12" spans="1:10" s="11" customFormat="1" ht="22.5" customHeight="1" x14ac:dyDescent="0.2">
      <c r="A12" s="18"/>
      <c r="B12" s="13">
        <v>6</v>
      </c>
      <c r="C12" s="37" t="s">
        <v>12</v>
      </c>
      <c r="D12" s="13" t="s">
        <v>13</v>
      </c>
      <c r="E12" s="23">
        <v>3000</v>
      </c>
      <c r="F12" s="34">
        <v>7</v>
      </c>
      <c r="G12" s="17">
        <f t="shared" si="0"/>
        <v>21000</v>
      </c>
      <c r="H12" s="22"/>
      <c r="I12" s="12"/>
      <c r="J12" s="12"/>
    </row>
    <row r="13" spans="1:10" s="11" customFormat="1" ht="22.5" customHeight="1" x14ac:dyDescent="0.2">
      <c r="A13" s="18"/>
      <c r="B13" s="13">
        <v>7</v>
      </c>
      <c r="C13" s="14" t="s">
        <v>14</v>
      </c>
      <c r="D13" s="13" t="s">
        <v>8</v>
      </c>
      <c r="E13" s="23">
        <v>1</v>
      </c>
      <c r="F13" s="34">
        <v>300</v>
      </c>
      <c r="G13" s="17">
        <f t="shared" si="0"/>
        <v>300</v>
      </c>
      <c r="H13" s="22"/>
      <c r="I13" s="12"/>
      <c r="J13" s="12"/>
    </row>
    <row r="14" spans="1:10" s="11" customFormat="1" ht="22.5" customHeight="1" x14ac:dyDescent="0.2">
      <c r="A14" s="18"/>
      <c r="B14" s="13">
        <v>8</v>
      </c>
      <c r="C14" s="14" t="s">
        <v>15</v>
      </c>
      <c r="D14" s="13" t="s">
        <v>13</v>
      </c>
      <c r="E14" s="23">
        <v>1800</v>
      </c>
      <c r="F14" s="34">
        <v>3</v>
      </c>
      <c r="G14" s="17">
        <f t="shared" si="0"/>
        <v>5400</v>
      </c>
      <c r="H14" s="22"/>
      <c r="I14" s="12"/>
      <c r="J14" s="12"/>
    </row>
    <row r="15" spans="1:10" s="11" customFormat="1" ht="22.5" customHeight="1" x14ac:dyDescent="0.2">
      <c r="A15" s="18"/>
      <c r="B15" s="13">
        <v>9</v>
      </c>
      <c r="C15" s="14" t="s">
        <v>16</v>
      </c>
      <c r="D15" s="38" t="s">
        <v>17</v>
      </c>
      <c r="E15" s="15">
        <v>2</v>
      </c>
      <c r="F15" s="34">
        <v>390</v>
      </c>
      <c r="G15" s="17">
        <f t="shared" si="0"/>
        <v>780</v>
      </c>
      <c r="H15" s="22"/>
      <c r="I15" s="12"/>
      <c r="J15" s="12"/>
    </row>
    <row r="16" spans="1:10" s="11" customFormat="1" ht="22.5" customHeight="1" x14ac:dyDescent="0.2">
      <c r="A16" s="18"/>
      <c r="B16" s="31"/>
      <c r="C16" s="32"/>
      <c r="D16" s="33"/>
      <c r="E16" s="24"/>
      <c r="F16" s="21" t="s">
        <v>18</v>
      </c>
      <c r="G16" s="17">
        <f>SUM(G7:G15)</f>
        <v>37980</v>
      </c>
      <c r="H16" s="22"/>
      <c r="I16" s="12"/>
      <c r="J16" s="12"/>
    </row>
    <row r="17" spans="1:10" s="11" customFormat="1" ht="22.5" customHeight="1" x14ac:dyDescent="0.2">
      <c r="A17" s="18"/>
      <c r="B17" s="28"/>
      <c r="C17" s="27"/>
      <c r="D17" s="29"/>
      <c r="E17" s="24"/>
      <c r="F17" s="25" t="s">
        <v>19</v>
      </c>
      <c r="G17" s="19">
        <f>G16*0.22</f>
        <v>8355.6</v>
      </c>
      <c r="H17" s="22"/>
      <c r="I17" s="12"/>
      <c r="J17" s="12"/>
    </row>
    <row r="18" spans="1:10" s="11" customFormat="1" ht="22.5" customHeight="1" x14ac:dyDescent="0.2">
      <c r="A18" s="18"/>
      <c r="B18" s="26"/>
      <c r="C18" s="27"/>
      <c r="D18" s="26"/>
      <c r="E18" s="20"/>
      <c r="F18" s="21" t="s">
        <v>20</v>
      </c>
      <c r="G18" s="19">
        <f>G16+G17</f>
        <v>46335.6</v>
      </c>
      <c r="H18" s="22"/>
      <c r="I18" s="12"/>
      <c r="J18" s="12"/>
    </row>
    <row r="19" spans="1:10" s="7" customFormat="1" ht="57.95" customHeight="1" x14ac:dyDescent="0.2">
      <c r="A19" s="9"/>
      <c r="B19" s="4"/>
      <c r="C19" s="4"/>
      <c r="D19" s="6"/>
      <c r="E19" s="4"/>
      <c r="F19" s="4"/>
      <c r="G19" s="4"/>
      <c r="H19" s="9"/>
    </row>
    <row r="20" spans="1:10" ht="27.95" customHeight="1" x14ac:dyDescent="0.2">
      <c r="A20" s="4"/>
      <c r="B20" s="41" t="s">
        <v>24</v>
      </c>
      <c r="C20" s="41"/>
      <c r="D20" s="8"/>
      <c r="E20" s="9"/>
      <c r="F20" s="9"/>
      <c r="G20" s="9"/>
      <c r="H20" s="4"/>
    </row>
  </sheetData>
  <mergeCells count="5">
    <mergeCell ref="B5:C5"/>
    <mergeCell ref="B20:C20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0A7E3C-F5B9-4B7C-B905-29709846B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A8505D-47FA-4651-8E4B-EFBF1D914C4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DD1D2264-B1EC-4D07-9841-11D0D0A83B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Evar Ilisson</cp:lastModifiedBy>
  <cp:revision/>
  <dcterms:created xsi:type="dcterms:W3CDTF">2015-06-10T13:35:29Z</dcterms:created>
  <dcterms:modified xsi:type="dcterms:W3CDTF">2024-07-01T19:54:16Z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